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30" windowWidth="18195" windowHeight="7995"/>
  </bookViews>
  <sheets>
    <sheet name="申請彙整表" sheetId="7" r:id="rId1"/>
  </sheets>
  <definedNames>
    <definedName name="_xlnm._FilterDatabase" localSheetId="0" hidden="1">申請彙整表!$A$3:$J$14</definedName>
    <definedName name="_xlnm.Print_Titles" localSheetId="0">申請彙整表!$3:$3</definedName>
  </definedNames>
  <calcPr calcId="152511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  <c r="J14" i="7"/>
  <c r="J4" i="7"/>
  <c r="J15" i="7" l="1"/>
  <c r="E13" i="7"/>
  <c r="G2" i="7" l="1"/>
  <c r="C16" i="7"/>
  <c r="E7" i="7"/>
  <c r="E8" i="7"/>
  <c r="E9" i="7"/>
  <c r="E10" i="7"/>
  <c r="E11" i="7"/>
  <c r="E12" i="7"/>
  <c r="E14" i="7"/>
  <c r="E5" i="7"/>
  <c r="E6" i="7"/>
  <c r="E4" i="7"/>
</calcChain>
</file>

<file path=xl/sharedStrings.xml><?xml version="1.0" encoding="utf-8"?>
<sst xmlns="http://schemas.openxmlformats.org/spreadsheetml/2006/main" count="26" uniqueCount="26">
  <si>
    <t>年級</t>
    <phoneticPr fontId="2" type="noConversion"/>
  </si>
  <si>
    <t>校名</t>
    <phoneticPr fontId="2" type="noConversion"/>
  </si>
  <si>
    <t>性別</t>
    <phoneticPr fontId="2" type="noConversion"/>
  </si>
  <si>
    <t>序號</t>
    <phoneticPr fontId="2" type="noConversion"/>
  </si>
  <si>
    <t>姓名</t>
    <phoneticPr fontId="2" type="noConversion"/>
  </si>
  <si>
    <t>身份字號</t>
    <phoneticPr fontId="2" type="noConversion"/>
  </si>
  <si>
    <t xml:space="preserve"> 聯絡電話</t>
    <phoneticPr fontId="2" type="noConversion"/>
  </si>
  <si>
    <t>備註</t>
    <phoneticPr fontId="2" type="noConversion"/>
  </si>
  <si>
    <t>承辦人聯絡電話(含分機)：</t>
    <phoneticPr fontId="2" type="noConversion"/>
  </si>
  <si>
    <t>承辦人手機號碼：</t>
    <phoneticPr fontId="2" type="noConversion"/>
  </si>
  <si>
    <t>承辦人姓名：</t>
    <phoneticPr fontId="2" type="noConversion"/>
  </si>
  <si>
    <t>申請金額</t>
    <phoneticPr fontId="2" type="noConversion"/>
  </si>
  <si>
    <t>學制</t>
    <phoneticPr fontId="2" type="noConversion"/>
  </si>
  <si>
    <t>申請學校:</t>
    <phoneticPr fontId="2" type="noConversion"/>
  </si>
  <si>
    <t>科系</t>
    <phoneticPr fontId="2" type="noConversion"/>
  </si>
  <si>
    <t>位學生</t>
    <phoneticPr fontId="2" type="noConversion"/>
  </si>
  <si>
    <t>共申請</t>
    <phoneticPr fontId="2" type="noConversion"/>
  </si>
  <si>
    <t>合計</t>
    <phoneticPr fontId="2" type="noConversion"/>
  </si>
  <si>
    <t>總獎學金：</t>
    <phoneticPr fontId="2" type="noConversion"/>
  </si>
  <si>
    <t xml:space="preserve"> 聯絡住址</t>
    <phoneticPr fontId="2" type="noConversion"/>
  </si>
  <si>
    <t>OO高中/大學</t>
    <phoneticPr fontId="2" type="noConversion"/>
  </si>
  <si>
    <t>申請類別</t>
    <phoneticPr fontId="2" type="noConversion"/>
  </si>
  <si>
    <t>高中</t>
  </si>
  <si>
    <t>前一學期學業成績校排百分比(&lt;3%)/名次(不分科年級第1名)</t>
    <phoneticPr fontId="2" type="noConversion"/>
  </si>
  <si>
    <r>
      <t>備註：</t>
    </r>
    <r>
      <rPr>
        <b/>
        <sz val="14"/>
        <color indexed="10"/>
        <rFont val="標楷體"/>
        <family val="4"/>
        <charset val="136"/>
      </rPr>
      <t>1.欄位不足慶自行增加，校名及申請金額填寫</t>
    </r>
    <r>
      <rPr>
        <b/>
        <u/>
        <sz val="14"/>
        <color indexed="10"/>
        <rFont val="標楷體"/>
        <family val="4"/>
        <charset val="136"/>
      </rPr>
      <t>申請學校</t>
    </r>
    <r>
      <rPr>
        <b/>
        <sz val="14"/>
        <color indexed="10"/>
        <rFont val="標楷體"/>
        <family val="4"/>
        <charset val="136"/>
      </rPr>
      <t>及</t>
    </r>
    <r>
      <rPr>
        <b/>
        <u/>
        <sz val="14"/>
        <color indexed="10"/>
        <rFont val="標楷體"/>
        <family val="4"/>
        <charset val="136"/>
      </rPr>
      <t>申請類別</t>
    </r>
    <r>
      <rPr>
        <b/>
        <sz val="14"/>
        <color indexed="10"/>
        <rFont val="標楷體"/>
        <family val="4"/>
        <charset val="136"/>
      </rPr>
      <t>/</t>
    </r>
    <r>
      <rPr>
        <b/>
        <u/>
        <sz val="14"/>
        <color indexed="10"/>
        <rFont val="標楷體"/>
        <family val="4"/>
        <charset val="136"/>
      </rPr>
      <t>成績校排</t>
    </r>
    <r>
      <rPr>
        <b/>
        <sz val="14"/>
        <color indexed="10"/>
        <rFont val="標楷體"/>
        <family val="4"/>
        <charset val="136"/>
      </rPr>
      <t>後會自動帶出。 
     2.成績效排百分比請以下拉是選單級距方式點選。
     3.學校承辦人請先將本表格電子檔寄送勝利國小李采瑄老師彙整(tsae720@gmail.com)，並請務必留下聯絡人姓名及電話。</t>
    </r>
    <phoneticPr fontId="2" type="noConversion"/>
  </si>
  <si>
    <r>
      <t>附件4_屏東縣111學年度第2學期</t>
    </r>
    <r>
      <rPr>
        <b/>
        <u/>
        <sz val="18"/>
        <rFont val="標楷體"/>
        <family val="4"/>
        <charset val="136"/>
      </rPr>
      <t>留縣升學</t>
    </r>
    <r>
      <rPr>
        <sz val="18"/>
        <rFont val="標楷體"/>
        <family val="4"/>
        <charset val="136"/>
      </rPr>
      <t>/</t>
    </r>
    <r>
      <rPr>
        <b/>
        <u/>
        <sz val="18"/>
        <rFont val="標楷體"/>
        <family val="4"/>
        <charset val="136"/>
      </rPr>
      <t>成績優秀</t>
    </r>
    <r>
      <rPr>
        <sz val="18"/>
        <rFont val="標楷體"/>
        <family val="4"/>
        <charset val="136"/>
      </rPr>
      <t>獎學金申請名冊彙整表</t>
    </r>
    <r>
      <rPr>
        <sz val="18"/>
        <rFont val="Times New Roman"/>
        <family val="1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</si>
</sst>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4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7" fontId="3" fillId="0" borderId="1" xfId="3" applyNumberFormat="1" applyFont="1" applyBorder="1" applyAlignment="1">
      <alignment horizontal="center" vertical="center"/>
    </xf>
    <xf numFmtId="177" fontId="3" fillId="0" borderId="1" xfId="3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2"/>
    <cellStyle name="百分比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85" zoomScaleNormal="85" zoomScalePageLayoutView="80" workbookViewId="0">
      <pane ySplit="3" topLeftCell="A10" activePane="bottomLeft" state="frozen"/>
      <selection pane="bottomLeft" sqref="A1:N1"/>
    </sheetView>
  </sheetViews>
  <sheetFormatPr defaultColWidth="9" defaultRowHeight="16.5" x14ac:dyDescent="0.25"/>
  <cols>
    <col min="1" max="1" width="14.875" style="16" customWidth="1"/>
    <col min="2" max="2" width="7.75" style="16" customWidth="1"/>
    <col min="3" max="3" width="13.375" style="16" customWidth="1"/>
    <col min="4" max="4" width="4.75" style="16" customWidth="1"/>
    <col min="5" max="5" width="19.5" style="16" customWidth="1"/>
    <col min="6" max="6" width="15.75" style="16" customWidth="1"/>
    <col min="7" max="7" width="4.625" style="16" customWidth="1"/>
    <col min="8" max="8" width="21.625" style="22" bestFit="1" customWidth="1"/>
    <col min="9" max="9" width="16.875" style="22" customWidth="1"/>
    <col min="10" max="10" width="19.125" style="16" bestFit="1" customWidth="1"/>
    <col min="11" max="11" width="37.875" style="2" customWidth="1"/>
    <col min="12" max="12" width="18" style="2" customWidth="1"/>
    <col min="13" max="13" width="16.25" style="3" customWidth="1"/>
    <col min="14" max="14" width="13.625" style="16" customWidth="1"/>
    <col min="15" max="16384" width="9" style="16"/>
  </cols>
  <sheetData>
    <row r="1" spans="1:16" ht="47.25" customHeight="1" x14ac:dyDescent="0.2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ht="47.25" customHeight="1" x14ac:dyDescent="0.25">
      <c r="A2" s="27" t="s">
        <v>13</v>
      </c>
      <c r="B2" s="33" t="s">
        <v>20</v>
      </c>
      <c r="C2" s="33"/>
      <c r="D2" s="33"/>
      <c r="E2" s="28"/>
      <c r="F2" s="29" t="s">
        <v>16</v>
      </c>
      <c r="G2" s="18">
        <f>COUNTA(C4:C14)</f>
        <v>0</v>
      </c>
      <c r="H2" s="28" t="s">
        <v>15</v>
      </c>
      <c r="I2" s="26"/>
      <c r="J2" s="28"/>
      <c r="K2" s="28"/>
      <c r="L2" s="28"/>
      <c r="M2" s="28"/>
      <c r="N2" s="10"/>
    </row>
    <row r="3" spans="1:16" ht="102.6" customHeight="1" x14ac:dyDescent="0.25">
      <c r="A3" s="12" t="s">
        <v>12</v>
      </c>
      <c r="B3" s="13" t="s">
        <v>3</v>
      </c>
      <c r="C3" s="13" t="s">
        <v>4</v>
      </c>
      <c r="D3" s="13" t="s">
        <v>2</v>
      </c>
      <c r="E3" s="13" t="s">
        <v>1</v>
      </c>
      <c r="F3" s="13" t="s">
        <v>14</v>
      </c>
      <c r="G3" s="13" t="s">
        <v>0</v>
      </c>
      <c r="H3" s="20" t="s">
        <v>21</v>
      </c>
      <c r="I3" s="14" t="s">
        <v>23</v>
      </c>
      <c r="J3" s="13" t="s">
        <v>11</v>
      </c>
      <c r="K3" s="14" t="s">
        <v>19</v>
      </c>
      <c r="L3" s="14" t="s">
        <v>5</v>
      </c>
      <c r="M3" s="15" t="s">
        <v>6</v>
      </c>
      <c r="N3" s="15" t="s">
        <v>7</v>
      </c>
    </row>
    <row r="4" spans="1:16" ht="33" customHeight="1" x14ac:dyDescent="0.25">
      <c r="A4" s="7" t="s">
        <v>22</v>
      </c>
      <c r="B4" s="1">
        <v>1</v>
      </c>
      <c r="C4" s="1"/>
      <c r="D4" s="8"/>
      <c r="E4" s="11" t="str">
        <f>$B$2</f>
        <v>OO高中/大學</v>
      </c>
      <c r="F4" s="6"/>
      <c r="G4" s="1"/>
      <c r="H4" s="1"/>
      <c r="I4" s="24"/>
      <c r="J4" s="19" t="str">
        <f>IF(AND(H4="留縣升學持續優秀",I4&lt;=3%),10000,IF(AND(H4="成績優秀",I4=1),5000,"請點選申請類別"))</f>
        <v>請點選申請類別</v>
      </c>
      <c r="K4" s="8"/>
      <c r="L4" s="8"/>
      <c r="M4" s="17"/>
      <c r="N4" s="1"/>
    </row>
    <row r="5" spans="1:16" ht="30" customHeight="1" x14ac:dyDescent="0.25">
      <c r="A5" s="1"/>
      <c r="B5" s="1">
        <v>2</v>
      </c>
      <c r="C5" s="1"/>
      <c r="D5" s="1"/>
      <c r="E5" s="11" t="str">
        <f t="shared" ref="E5:E14" si="0">$B$2</f>
        <v>OO高中/大學</v>
      </c>
      <c r="F5" s="1"/>
      <c r="G5" s="1"/>
      <c r="H5" s="1"/>
      <c r="I5" s="25"/>
      <c r="J5" s="19" t="str">
        <f t="shared" ref="J5:J14" si="1">IF(AND(H5="留縣升學持續優秀",I5&lt;=3%),10000,IF(AND(H5="成績優秀",I5=1),5000,"請點選申請類別"))</f>
        <v>請點選申請類別</v>
      </c>
      <c r="K5" s="1"/>
      <c r="L5" s="1"/>
      <c r="M5" s="4"/>
      <c r="N5" s="1"/>
      <c r="O5" s="3"/>
      <c r="P5" s="2"/>
    </row>
    <row r="6" spans="1:16" ht="30" customHeight="1" x14ac:dyDescent="0.25">
      <c r="A6" s="1"/>
      <c r="B6" s="1">
        <v>3</v>
      </c>
      <c r="C6" s="1"/>
      <c r="D6" s="1"/>
      <c r="E6" s="11" t="str">
        <f t="shared" si="0"/>
        <v>OO高中/大學</v>
      </c>
      <c r="F6" s="1"/>
      <c r="G6" s="1"/>
      <c r="H6" s="1"/>
      <c r="I6" s="25"/>
      <c r="J6" s="19" t="str">
        <f t="shared" si="1"/>
        <v>請點選申請類別</v>
      </c>
      <c r="K6" s="1"/>
      <c r="L6" s="1"/>
      <c r="M6" s="4"/>
      <c r="N6" s="1"/>
      <c r="O6" s="3"/>
      <c r="P6" s="2"/>
    </row>
    <row r="7" spans="1:16" ht="30" customHeight="1" x14ac:dyDescent="0.25">
      <c r="A7" s="1"/>
      <c r="B7" s="1">
        <v>4</v>
      </c>
      <c r="C7" s="1"/>
      <c r="D7" s="1"/>
      <c r="E7" s="11" t="str">
        <f t="shared" si="0"/>
        <v>OO高中/大學</v>
      </c>
      <c r="F7" s="1"/>
      <c r="G7" s="1"/>
      <c r="H7" s="1"/>
      <c r="I7" s="25"/>
      <c r="J7" s="19" t="str">
        <f t="shared" si="1"/>
        <v>請點選申請類別</v>
      </c>
      <c r="K7" s="1"/>
      <c r="L7" s="1"/>
      <c r="M7" s="4"/>
      <c r="N7" s="1"/>
      <c r="O7" s="3"/>
      <c r="P7" s="2"/>
    </row>
    <row r="8" spans="1:16" ht="30" customHeight="1" x14ac:dyDescent="0.25">
      <c r="A8" s="1"/>
      <c r="B8" s="1">
        <v>5</v>
      </c>
      <c r="C8" s="1"/>
      <c r="D8" s="1"/>
      <c r="E8" s="11" t="str">
        <f t="shared" si="0"/>
        <v>OO高中/大學</v>
      </c>
      <c r="F8" s="1"/>
      <c r="G8" s="1"/>
      <c r="H8" s="1"/>
      <c r="I8" s="25"/>
      <c r="J8" s="19" t="str">
        <f t="shared" si="1"/>
        <v>請點選申請類別</v>
      </c>
      <c r="K8" s="1"/>
      <c r="L8" s="1"/>
      <c r="M8" s="4"/>
      <c r="N8" s="1"/>
      <c r="O8" s="3"/>
      <c r="P8" s="2"/>
    </row>
    <row r="9" spans="1:16" ht="30" customHeight="1" x14ac:dyDescent="0.25">
      <c r="A9" s="1"/>
      <c r="B9" s="1">
        <v>6</v>
      </c>
      <c r="C9" s="1"/>
      <c r="D9" s="1"/>
      <c r="E9" s="11" t="str">
        <f t="shared" si="0"/>
        <v>OO高中/大學</v>
      </c>
      <c r="F9" s="1"/>
      <c r="G9" s="1"/>
      <c r="H9" s="1"/>
      <c r="I9" s="25"/>
      <c r="J9" s="19" t="str">
        <f t="shared" si="1"/>
        <v>請點選申請類別</v>
      </c>
      <c r="K9" s="1"/>
      <c r="L9" s="1"/>
      <c r="M9" s="4"/>
      <c r="N9" s="1"/>
      <c r="O9" s="3"/>
      <c r="P9" s="2"/>
    </row>
    <row r="10" spans="1:16" ht="30" customHeight="1" x14ac:dyDescent="0.25">
      <c r="A10" s="1"/>
      <c r="B10" s="1">
        <v>7</v>
      </c>
      <c r="C10" s="1"/>
      <c r="D10" s="1"/>
      <c r="E10" s="11" t="str">
        <f t="shared" si="0"/>
        <v>OO高中/大學</v>
      </c>
      <c r="F10" s="1"/>
      <c r="G10" s="1"/>
      <c r="H10" s="1"/>
      <c r="I10" s="25"/>
      <c r="J10" s="19" t="str">
        <f t="shared" si="1"/>
        <v>請點選申請類別</v>
      </c>
      <c r="K10" s="1"/>
      <c r="L10" s="1"/>
      <c r="M10" s="4"/>
      <c r="N10" s="1"/>
      <c r="O10" s="3"/>
      <c r="P10" s="2"/>
    </row>
    <row r="11" spans="1:16" ht="30" customHeight="1" x14ac:dyDescent="0.25">
      <c r="A11" s="1"/>
      <c r="B11" s="1">
        <v>8</v>
      </c>
      <c r="C11" s="1"/>
      <c r="D11" s="1"/>
      <c r="E11" s="11" t="str">
        <f t="shared" si="0"/>
        <v>OO高中/大學</v>
      </c>
      <c r="F11" s="1"/>
      <c r="G11" s="1"/>
      <c r="H11" s="1"/>
      <c r="I11" s="25"/>
      <c r="J11" s="19" t="str">
        <f t="shared" si="1"/>
        <v>請點選申請類別</v>
      </c>
      <c r="K11" s="1"/>
      <c r="L11" s="1"/>
      <c r="M11" s="4"/>
      <c r="N11" s="1"/>
      <c r="O11" s="3"/>
      <c r="P11" s="2"/>
    </row>
    <row r="12" spans="1:16" ht="30" customHeight="1" x14ac:dyDescent="0.25">
      <c r="A12" s="1"/>
      <c r="B12" s="1">
        <v>9</v>
      </c>
      <c r="C12" s="1"/>
      <c r="D12" s="1"/>
      <c r="E12" s="11" t="str">
        <f t="shared" si="0"/>
        <v>OO高中/大學</v>
      </c>
      <c r="F12" s="1"/>
      <c r="G12" s="1"/>
      <c r="H12" s="1"/>
      <c r="I12" s="25"/>
      <c r="J12" s="19" t="str">
        <f t="shared" si="1"/>
        <v>請點選申請類別</v>
      </c>
      <c r="K12" s="1"/>
      <c r="L12" s="1"/>
      <c r="M12" s="4"/>
      <c r="N12" s="1"/>
    </row>
    <row r="13" spans="1:16" ht="32.450000000000003" customHeight="1" x14ac:dyDescent="0.25">
      <c r="A13" s="1"/>
      <c r="B13" s="1">
        <v>10</v>
      </c>
      <c r="C13" s="1"/>
      <c r="D13" s="1"/>
      <c r="E13" s="11" t="str">
        <f t="shared" si="0"/>
        <v>OO高中/大學</v>
      </c>
      <c r="F13" s="1"/>
      <c r="G13" s="1"/>
      <c r="H13" s="1"/>
      <c r="I13" s="25"/>
      <c r="J13" s="19" t="str">
        <f t="shared" si="1"/>
        <v>請點選申請類別</v>
      </c>
      <c r="K13" s="1"/>
      <c r="L13" s="1"/>
      <c r="M13" s="4"/>
      <c r="N13" s="1"/>
    </row>
    <row r="14" spans="1:16" ht="32.450000000000003" customHeight="1" x14ac:dyDescent="0.25">
      <c r="A14" s="1"/>
      <c r="B14" s="1">
        <v>11</v>
      </c>
      <c r="C14" s="1"/>
      <c r="D14" s="1"/>
      <c r="E14" s="11" t="str">
        <f t="shared" si="0"/>
        <v>OO高中/大學</v>
      </c>
      <c r="F14" s="1"/>
      <c r="G14" s="1"/>
      <c r="H14" s="1"/>
      <c r="I14" s="25"/>
      <c r="J14" s="19" t="str">
        <f t="shared" si="1"/>
        <v>請點選申請類別</v>
      </c>
      <c r="K14" s="1"/>
      <c r="L14" s="1"/>
      <c r="M14" s="4"/>
      <c r="N14" s="1"/>
    </row>
    <row r="15" spans="1:16" ht="40.9" customHeight="1" x14ac:dyDescent="0.25">
      <c r="A15" s="34" t="s">
        <v>17</v>
      </c>
      <c r="B15" s="35"/>
      <c r="C15" s="35"/>
      <c r="D15" s="35"/>
      <c r="E15" s="35"/>
      <c r="F15" s="35"/>
      <c r="G15" s="36"/>
      <c r="H15" s="21"/>
      <c r="I15" s="21"/>
      <c r="J15" s="23">
        <f>SUM(J4:J14)</f>
        <v>0</v>
      </c>
      <c r="K15" s="5"/>
      <c r="L15" s="5"/>
      <c r="M15" s="4"/>
      <c r="N15" s="1"/>
      <c r="O15" s="2"/>
      <c r="P15" s="2"/>
    </row>
    <row r="16" spans="1:16" ht="39.6" customHeight="1" x14ac:dyDescent="0.25">
      <c r="A16" s="40" t="s">
        <v>18</v>
      </c>
      <c r="B16" s="41"/>
      <c r="C16" s="37" t="str">
        <f>TEXT(J15,"新臺幣  [DBNUM2]0萬0仟0佰0拾0元整")</f>
        <v>新臺幣  零萬零仟零佰零拾零元整</v>
      </c>
      <c r="D16" s="38"/>
      <c r="E16" s="38"/>
      <c r="F16" s="38"/>
      <c r="G16" s="38"/>
      <c r="H16" s="38"/>
      <c r="I16" s="38"/>
      <c r="J16" s="39"/>
      <c r="K16" s="9"/>
      <c r="L16" s="9"/>
      <c r="M16" s="9"/>
      <c r="N16" s="1"/>
      <c r="O16" s="2"/>
      <c r="P16" s="2"/>
    </row>
    <row r="17" spans="1:14" ht="62.45" customHeight="1" x14ac:dyDescent="0.25">
      <c r="A17" s="31" t="s">
        <v>24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28.15" customHeight="1" x14ac:dyDescent="0.25">
      <c r="A18" s="32" t="s">
        <v>10</v>
      </c>
      <c r="B18" s="32"/>
      <c r="C18" s="32"/>
    </row>
    <row r="19" spans="1:14" x14ac:dyDescent="0.25">
      <c r="A19" s="32" t="s">
        <v>8</v>
      </c>
      <c r="B19" s="32"/>
      <c r="C19" s="32"/>
    </row>
    <row r="20" spans="1:14" x14ac:dyDescent="0.25">
      <c r="A20" s="32" t="s">
        <v>9</v>
      </c>
      <c r="B20" s="32"/>
      <c r="C20" s="32"/>
    </row>
  </sheetData>
  <mergeCells count="9">
    <mergeCell ref="A1:N1"/>
    <mergeCell ref="A17:N17"/>
    <mergeCell ref="A18:C18"/>
    <mergeCell ref="A19:C19"/>
    <mergeCell ref="A20:C20"/>
    <mergeCell ref="B2:D2"/>
    <mergeCell ref="A15:G15"/>
    <mergeCell ref="C16:J16"/>
    <mergeCell ref="A16:B16"/>
  </mergeCells>
  <phoneticPr fontId="2" type="noConversion"/>
  <dataValidations count="5">
    <dataValidation type="list" allowBlank="1" showInputMessage="1" showErrorMessage="1" sqref="A4:A14">
      <formula1>"高中,高職"</formula1>
    </dataValidation>
    <dataValidation type="list" allowBlank="1" showInputMessage="1" showErrorMessage="1" sqref="D4:D14">
      <formula1>"男,女"</formula1>
    </dataValidation>
    <dataValidation type="list" allowBlank="1" showInputMessage="1" showErrorMessage="1" sqref="G4:G14">
      <formula1>"1,2,3,4,5"</formula1>
    </dataValidation>
    <dataValidation type="list" allowBlank="1" showInputMessage="1" showErrorMessage="1" sqref="H4:H14">
      <formula1>"留縣升學持續優秀,成績優秀"</formula1>
    </dataValidation>
    <dataValidation type="list" allowBlank="1" showInputMessage="1" showErrorMessage="1" sqref="I4:I14">
      <formula1>"0.5%,1%,1.5%,2%,2.5%,3%,1"</formula1>
    </dataValidation>
  </dataValidations>
  <pageMargins left="7.874015748031496E-2" right="7.874015748031496E-2" top="0.35433070866141736" bottom="0.31496062992125984" header="0.15748031496062992" footer="0.15748031496062992"/>
  <pageSetup paperSize="9" scale="5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申請彙整表</vt:lpstr>
      <vt:lpstr>申請彙整表!Print_Titles</vt:lpstr>
    </vt:vector>
  </TitlesOfParts>
  <Company>PTHG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楊媚帆</dc:creator>
  <cp:lastModifiedBy>朱瑞璘</cp:lastModifiedBy>
  <cp:lastPrinted>2019-09-15T06:22:15Z</cp:lastPrinted>
  <dcterms:created xsi:type="dcterms:W3CDTF">2010-12-07T04:04:43Z</dcterms:created>
  <dcterms:modified xsi:type="dcterms:W3CDTF">2023-02-08T05:53:16Z</dcterms:modified>
</cp:coreProperties>
</file>